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N8" i="1"/>
  <c r="O8" i="1"/>
  <c r="P8" i="1"/>
  <c r="K8" i="1"/>
  <c r="M8" i="1"/>
  <c r="L8" i="1" l="1"/>
  <c r="C8" i="1" l="1"/>
  <c r="B8" i="1" l="1"/>
  <c r="D8" i="1" l="1"/>
  <c r="G8" i="1" l="1"/>
  <c r="E8" i="1"/>
  <c r="H8" i="1"/>
  <c r="F8" i="1"/>
  <c r="I8" i="1"/>
</calcChain>
</file>

<file path=xl/sharedStrings.xml><?xml version="1.0" encoding="utf-8"?>
<sst xmlns="http://schemas.openxmlformats.org/spreadsheetml/2006/main" count="26" uniqueCount="26">
  <si>
    <t>Kredit riski</t>
  </si>
  <si>
    <t>Kredit portfelinin keyfiyyəti</t>
  </si>
  <si>
    <t>min manatla</t>
  </si>
  <si>
    <t>Kredit portfelinin sektorlar üzrə bölgüsü</t>
  </si>
  <si>
    <t>Cəmi</t>
  </si>
  <si>
    <t>Əsas məbləğ üzrə borc</t>
  </si>
  <si>
    <t>Cari</t>
  </si>
  <si>
    <t>Vaxtı keçmiş günlər</t>
  </si>
  <si>
    <t>Kredit portfeli, o cümlədən</t>
  </si>
  <si>
    <t xml:space="preserve">  -Biznes</t>
  </si>
  <si>
    <t xml:space="preserve">  -İstehlak</t>
  </si>
  <si>
    <t xml:space="preserve">  -Daşınmaz əmlak</t>
  </si>
  <si>
    <t xml:space="preserve">  -Digər kreditlər</t>
  </si>
  <si>
    <t xml:space="preserve">  1  -  30</t>
  </si>
  <si>
    <t xml:space="preserve">31 - 60 </t>
  </si>
  <si>
    <t xml:space="preserve">61 - 90 </t>
  </si>
  <si>
    <t xml:space="preserve"> 91 - 120 </t>
  </si>
  <si>
    <t xml:space="preserve">121 - 150 </t>
  </si>
  <si>
    <t xml:space="preserve">151 - 180 </t>
  </si>
  <si>
    <t xml:space="preserve">181 -210 </t>
  </si>
  <si>
    <t xml:space="preserve">211 - 240 </t>
  </si>
  <si>
    <t xml:space="preserve">241 - 270 </t>
  </si>
  <si>
    <t xml:space="preserve">271 - 330 </t>
  </si>
  <si>
    <t xml:space="preserve">301 - 330 </t>
  </si>
  <si>
    <t xml:space="preserve">331 - 365 </t>
  </si>
  <si>
    <t xml:space="preserve"> 1 ilden böyük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</si>
</sst>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0"/>
      <color theme="1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/>
    <xf numFmtId="0" fontId="2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3" fillId="0" borderId="0" xfId="0" applyFont="1" applyFill="1"/>
    <xf numFmtId="164" fontId="2" fillId="0" borderId="1" xfId="1" applyNumberFormat="1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6" fillId="0" borderId="0" xfId="0" applyFont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tabSelected="1" workbookViewId="0">
      <selection activeCell="A7" sqref="A7"/>
    </sheetView>
  </sheetViews>
  <sheetFormatPr defaultColWidth="9.140625" defaultRowHeight="15" x14ac:dyDescent="0.25"/>
  <cols>
    <col min="1" max="1" width="31" style="1" customWidth="1"/>
    <col min="2" max="2" width="10.85546875" style="1" bestFit="1" customWidth="1"/>
    <col min="3" max="9" width="13.7109375" style="1" customWidth="1"/>
    <col min="10" max="10" width="10.85546875" style="1" customWidth="1"/>
    <col min="11" max="11" width="11.42578125" style="1" customWidth="1"/>
    <col min="12" max="12" width="11" style="1" customWidth="1"/>
    <col min="13" max="13" width="11.7109375" style="1" customWidth="1"/>
    <col min="14" max="15" width="13.28515625" style="1" customWidth="1"/>
    <col min="16" max="16" width="16.140625" style="1" customWidth="1"/>
    <col min="17" max="16384" width="9.140625" style="1"/>
  </cols>
  <sheetData>
    <row r="1" spans="1:17" ht="26.25" customHeight="1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7" x14ac:dyDescent="0.25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7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</row>
    <row r="4" spans="1:17" ht="15" customHeight="1" x14ac:dyDescent="0.25">
      <c r="A4" s="17"/>
      <c r="B4" s="17"/>
      <c r="C4" s="17" t="s">
        <v>5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</row>
    <row r="5" spans="1:17" x14ac:dyDescent="0.25">
      <c r="A5" s="2"/>
      <c r="B5" s="2"/>
      <c r="C5" s="9"/>
      <c r="D5" s="9"/>
      <c r="E5" s="9"/>
      <c r="F5" s="9"/>
      <c r="G5" s="15"/>
      <c r="H5" s="15"/>
      <c r="I5" s="15"/>
      <c r="J5" s="15"/>
      <c r="K5" s="9"/>
      <c r="L5" s="9"/>
      <c r="M5" s="9"/>
      <c r="N5" s="9"/>
      <c r="O5" s="9"/>
      <c r="P5" s="9"/>
    </row>
    <row r="6" spans="1:17" ht="15" customHeight="1" x14ac:dyDescent="0.25">
      <c r="A6" s="2"/>
      <c r="B6" s="2"/>
      <c r="C6" s="16" t="s">
        <v>7</v>
      </c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4" t="s">
        <v>2</v>
      </c>
      <c r="P6" s="14"/>
    </row>
    <row r="7" spans="1:17" ht="28.5" x14ac:dyDescent="0.25">
      <c r="A7" s="10" t="s">
        <v>3</v>
      </c>
      <c r="B7" s="10" t="s">
        <v>4</v>
      </c>
      <c r="C7" s="10" t="s">
        <v>6</v>
      </c>
      <c r="D7" s="11" t="s">
        <v>13</v>
      </c>
      <c r="E7" s="11" t="s">
        <v>14</v>
      </c>
      <c r="F7" s="11" t="s">
        <v>15</v>
      </c>
      <c r="G7" s="11" t="s">
        <v>16</v>
      </c>
      <c r="H7" s="11" t="s">
        <v>17</v>
      </c>
      <c r="I7" s="11" t="s">
        <v>18</v>
      </c>
      <c r="J7" s="11" t="s">
        <v>19</v>
      </c>
      <c r="K7" s="11" t="s">
        <v>20</v>
      </c>
      <c r="L7" s="11" t="s">
        <v>21</v>
      </c>
      <c r="M7" s="11" t="s">
        <v>22</v>
      </c>
      <c r="N7" s="11" t="s">
        <v>23</v>
      </c>
      <c r="O7" s="11" t="s">
        <v>24</v>
      </c>
      <c r="P7" s="11" t="s">
        <v>25</v>
      </c>
    </row>
    <row r="8" spans="1:17" x14ac:dyDescent="0.25">
      <c r="A8" s="3" t="s">
        <v>8</v>
      </c>
      <c r="B8" s="7">
        <f>SUM(B9:B12)</f>
        <v>873970.59</v>
      </c>
      <c r="C8" s="7">
        <f t="shared" ref="C8:P8" si="0">SUM(C9:C12)</f>
        <v>827570.88</v>
      </c>
      <c r="D8" s="7">
        <f t="shared" si="0"/>
        <v>13470.740000000002</v>
      </c>
      <c r="E8" s="7">
        <f t="shared" si="0"/>
        <v>3957.1000000000004</v>
      </c>
      <c r="F8" s="7">
        <f t="shared" si="0"/>
        <v>2610.1</v>
      </c>
      <c r="G8" s="7">
        <f t="shared" si="0"/>
        <v>992.3</v>
      </c>
      <c r="H8" s="7">
        <f t="shared" si="0"/>
        <v>2553.88</v>
      </c>
      <c r="I8" s="7">
        <f t="shared" si="0"/>
        <v>463.33000000000004</v>
      </c>
      <c r="J8" s="7">
        <f t="shared" si="0"/>
        <v>417.87</v>
      </c>
      <c r="K8" s="7">
        <f t="shared" si="0"/>
        <v>628.65</v>
      </c>
      <c r="L8" s="7">
        <f t="shared" si="0"/>
        <v>1247.98</v>
      </c>
      <c r="M8" s="7">
        <f t="shared" si="0"/>
        <v>524.91000000000008</v>
      </c>
      <c r="N8" s="7">
        <f t="shared" si="0"/>
        <v>334.98</v>
      </c>
      <c r="O8" s="7">
        <f t="shared" si="0"/>
        <v>170.25</v>
      </c>
      <c r="P8" s="7">
        <f t="shared" si="0"/>
        <v>19027.62</v>
      </c>
    </row>
    <row r="9" spans="1:17" x14ac:dyDescent="0.25">
      <c r="A9" s="4" t="s">
        <v>9</v>
      </c>
      <c r="B9" s="8">
        <v>403248.53999999992</v>
      </c>
      <c r="C9" s="8">
        <v>366915.74</v>
      </c>
      <c r="D9" s="8">
        <v>9069.68</v>
      </c>
      <c r="E9" s="8">
        <v>2955.26</v>
      </c>
      <c r="F9" s="8">
        <v>2157.42</v>
      </c>
      <c r="G9" s="8">
        <v>665.1099999999999</v>
      </c>
      <c r="H9" s="8">
        <v>2352.29</v>
      </c>
      <c r="I9" s="8">
        <v>148.98000000000002</v>
      </c>
      <c r="J9" s="8">
        <v>168.52</v>
      </c>
      <c r="K9" s="8">
        <v>396.9</v>
      </c>
      <c r="L9" s="8">
        <v>1058.53</v>
      </c>
      <c r="M9" s="8">
        <v>303.46000000000009</v>
      </c>
      <c r="N9" s="8">
        <v>100.9</v>
      </c>
      <c r="O9" s="8">
        <v>23</v>
      </c>
      <c r="P9" s="8">
        <v>16932.75</v>
      </c>
    </row>
    <row r="10" spans="1:17" x14ac:dyDescent="0.25">
      <c r="A10" s="4" t="s">
        <v>10</v>
      </c>
      <c r="B10" s="8">
        <v>304070.91000000003</v>
      </c>
      <c r="C10" s="8">
        <v>295157.67000000004</v>
      </c>
      <c r="D10" s="8">
        <v>3568.0200000000004</v>
      </c>
      <c r="E10" s="8">
        <v>831.04</v>
      </c>
      <c r="F10" s="8">
        <v>357.83000000000004</v>
      </c>
      <c r="G10" s="8">
        <v>324.2</v>
      </c>
      <c r="H10" s="8">
        <v>201.59</v>
      </c>
      <c r="I10" s="8">
        <v>314.35000000000002</v>
      </c>
      <c r="J10" s="8">
        <v>228.82</v>
      </c>
      <c r="K10" s="8">
        <v>231.75</v>
      </c>
      <c r="L10" s="8">
        <v>189.45</v>
      </c>
      <c r="M10" s="8">
        <v>221.45</v>
      </c>
      <c r="N10" s="8">
        <v>234.08</v>
      </c>
      <c r="O10" s="8">
        <v>147.25</v>
      </c>
      <c r="P10" s="8">
        <v>2063.41</v>
      </c>
    </row>
    <row r="11" spans="1:17" x14ac:dyDescent="0.25">
      <c r="A11" s="5" t="s">
        <v>11</v>
      </c>
      <c r="B11" s="8">
        <v>166651.13999999998</v>
      </c>
      <c r="C11" s="8">
        <v>165497.47</v>
      </c>
      <c r="D11" s="8">
        <v>833.04</v>
      </c>
      <c r="E11" s="8">
        <v>170.8</v>
      </c>
      <c r="F11" s="8">
        <v>94.85</v>
      </c>
      <c r="G11" s="8">
        <v>2.99</v>
      </c>
      <c r="H11" s="8">
        <v>0</v>
      </c>
      <c r="I11" s="8">
        <v>0</v>
      </c>
      <c r="J11" s="8">
        <v>20.53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31.46</v>
      </c>
    </row>
    <row r="12" spans="1:17" x14ac:dyDescent="0.25">
      <c r="A12" s="5" t="s">
        <v>12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17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</sheetData>
  <mergeCells count="6">
    <mergeCell ref="A2:P3"/>
    <mergeCell ref="A1:P1"/>
    <mergeCell ref="O6:P6"/>
    <mergeCell ref="G5:J5"/>
    <mergeCell ref="C6:N6"/>
    <mergeCell ref="A4:P4"/>
  </mergeCells>
  <pageMargins left="0.7" right="0.7" top="0.75" bottom="0.75" header="0.3" footer="0.3"/>
  <pageSetup paperSize="1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2025-04-10T14:45:48Z</dcterms:modified>
</cp:coreProperties>
</file>