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" l="1"/>
  <c r="G18" i="1" l="1"/>
  <c r="F18" i="1"/>
  <c r="L18" i="1"/>
  <c r="K18" i="1"/>
  <c r="J18" i="1"/>
  <c r="I18" i="1"/>
  <c r="B23" i="1"/>
  <c r="H18" i="1"/>
  <c r="E18" i="1"/>
  <c r="C18" i="1"/>
  <c r="D18" i="1"/>
  <c r="P18" i="1"/>
  <c r="B21" i="1"/>
  <c r="O18" i="1"/>
  <c r="N18" i="1"/>
  <c r="B26" i="1"/>
  <c r="M18" i="1"/>
  <c r="B24" i="1"/>
  <c r="B25" i="1"/>
  <c r="B22" i="1"/>
  <c r="B20" i="1"/>
  <c r="B19" i="1"/>
  <c r="B18" i="1" l="1"/>
  <c r="J7" i="1"/>
  <c r="N7" i="1"/>
  <c r="O7" i="1"/>
  <c r="P7" i="1"/>
  <c r="K7" i="1"/>
  <c r="M7" i="1"/>
  <c r="L7" i="1" l="1"/>
  <c r="B7" i="1" l="1"/>
  <c r="D7" i="1" l="1"/>
  <c r="G7" i="1" l="1"/>
  <c r="E7" i="1"/>
  <c r="H7" i="1"/>
  <c r="F7" i="1"/>
  <c r="I7" i="1"/>
</calcChain>
</file>

<file path=xl/sharedStrings.xml><?xml version="1.0" encoding="utf-8"?>
<sst xmlns="http://schemas.openxmlformats.org/spreadsheetml/2006/main" count="52" uniqueCount="34">
  <si>
    <t>Kredit riski</t>
  </si>
  <si>
    <t>Kredit portfelinin keyfiyyəti</t>
  </si>
  <si>
    <t>min manatla</t>
  </si>
  <si>
    <t>Kredit portfelinin sektorlar üzrə bölgüsü</t>
  </si>
  <si>
    <t>Cəmi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</si>
  <si>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</si>
  <si>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</si>
  <si>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</si>
  <si>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</si>
  <si>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</si>
  <si>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</si>
  <si>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</si>
  <si>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</si>
  <si>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</si>
  <si>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</si>
  <si>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</si>
  <si>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</si>
  <si>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</si>
  <si>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</si>
  <si>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</si>
  <si>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</si>
  <si>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</si>
  <si>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</si>
  <si>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</si>
  <si>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</si>
  <si>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1.1 Kredit portfelinin sektor üzrə  keyfiyyəti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</si>
  <si>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</si>
  <si>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</si>
  <si>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</si>
  <si>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</si>
  <si>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</si>
  <si>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</si>
  <si>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</si>
  <si>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10.Istehlak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</si>
</sst>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164" fontId="2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165" fontId="9" fillId="0" borderId="4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65" fontId="9" fillId="0" borderId="1" xfId="1" applyNumberFormat="1" applyFont="1" applyBorder="1" applyAlignment="1">
      <alignment horizontal="center" vertical="center"/>
    </xf>
    <xf numFmtId="165" fontId="9" fillId="3" borderId="1" xfId="1" applyNumberFormat="1" applyFont="1" applyFill="1" applyBorder="1" applyAlignment="1">
      <alignment horizontal="center" vertical="center"/>
    </xf>
    <xf numFmtId="165" fontId="7" fillId="0" borderId="0" xfId="0" applyNumberFormat="1" applyFont="1"/>
    <xf numFmtId="164" fontId="3" fillId="0" borderId="0" xfId="0" applyNumberFormat="1" applyFont="1" applyFill="1"/>
    <xf numFmtId="0" fontId="8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A5" sqref="A5:A6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7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7" ht="15" customHeight="1" thickBot="1" x14ac:dyDescent="0.3">
      <c r="A4" s="2"/>
      <c r="B4" s="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2" t="s">
        <v>2</v>
      </c>
      <c r="P4" s="22"/>
    </row>
    <row r="5" spans="1:17" ht="15" customHeight="1" x14ac:dyDescent="0.25">
      <c r="A5" s="25" t="s">
        <v>3</v>
      </c>
      <c r="B5" s="27" t="s">
        <v>4</v>
      </c>
      <c r="C5" s="29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</row>
    <row r="6" spans="1:17" ht="15.75" thickBot="1" x14ac:dyDescent="0.3">
      <c r="A6" s="26"/>
      <c r="B6" s="28"/>
      <c r="C6" s="20" t="s">
        <v>5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  <c r="J6" s="11" t="s">
        <v>18</v>
      </c>
      <c r="K6" s="11" t="s">
        <v>19</v>
      </c>
      <c r="L6" s="11" t="s">
        <v>20</v>
      </c>
      <c r="M6" s="11" t="s">
        <v>21</v>
      </c>
      <c r="N6" s="11" t="s">
        <v>22</v>
      </c>
      <c r="O6" s="11" t="s">
        <v>23</v>
      </c>
      <c r="P6" s="12" t="s">
        <v>24</v>
      </c>
    </row>
    <row r="7" spans="1:17" x14ac:dyDescent="0.25">
      <c r="A7" s="3" t="s">
        <v>7</v>
      </c>
      <c r="B7" s="7">
        <f>SUM(B8:B11)</f>
        <v>995083.68</v>
      </c>
      <c r="C7" s="7">
        <f>SUM(C8:C11)</f>
        <v>919995.28</v>
      </c>
      <c r="D7" s="7">
        <f t="shared" ref="D7:P7" si="0">SUM(D8:D11)</f>
        <v>34762.539999999994</v>
      </c>
      <c r="E7" s="7">
        <f t="shared" si="0"/>
        <v>5075.4000000000015</v>
      </c>
      <c r="F7" s="7">
        <f t="shared" si="0"/>
        <v>2087.1099999999997</v>
      </c>
      <c r="G7" s="7">
        <f t="shared" si="0"/>
        <v>2785.7999999999997</v>
      </c>
      <c r="H7" s="7">
        <f t="shared" si="0"/>
        <v>2549.2299999999996</v>
      </c>
      <c r="I7" s="7">
        <f t="shared" si="0"/>
        <v>1076.1200000000001</v>
      </c>
      <c r="J7" s="7">
        <f t="shared" si="0"/>
        <v>493.35</v>
      </c>
      <c r="K7" s="7">
        <f t="shared" si="0"/>
        <v>457.56</v>
      </c>
      <c r="L7" s="7">
        <f t="shared" si="0"/>
        <v>618.83999999999992</v>
      </c>
      <c r="M7" s="7">
        <f t="shared" si="0"/>
        <v>518.72</v>
      </c>
      <c r="N7" s="7">
        <f t="shared" si="0"/>
        <v>11638.89</v>
      </c>
      <c r="O7" s="7">
        <f t="shared" si="0"/>
        <v>952.63999999999987</v>
      </c>
      <c r="P7" s="7">
        <f t="shared" si="0"/>
        <v>12072.200000000003</v>
      </c>
    </row>
    <row r="8" spans="1:17" x14ac:dyDescent="0.25">
      <c r="A8" s="4" t="s">
        <v>8</v>
      </c>
      <c r="B8" s="8">
        <v>436227.96000000008</v>
      </c>
      <c r="C8" s="8">
        <v>383070.7</v>
      </c>
      <c r="D8" s="8">
        <v>19445.349999999991</v>
      </c>
      <c r="E8" s="8">
        <v>3674.6100000000006</v>
      </c>
      <c r="F8" s="8">
        <v>1661.1399999999996</v>
      </c>
      <c r="G8" s="8">
        <v>2299.91</v>
      </c>
      <c r="H8" s="8">
        <v>2087.7799999999997</v>
      </c>
      <c r="I8" s="8">
        <v>741.91000000000008</v>
      </c>
      <c r="J8" s="8">
        <v>168.76</v>
      </c>
      <c r="K8" s="8">
        <v>139.38</v>
      </c>
      <c r="L8" s="8">
        <v>235.98999999999995</v>
      </c>
      <c r="M8" s="8">
        <v>192.42000000000002</v>
      </c>
      <c r="N8" s="8">
        <v>11415.74</v>
      </c>
      <c r="O8" s="8">
        <v>742.67999999999984</v>
      </c>
      <c r="P8" s="8">
        <v>10351.590000000002</v>
      </c>
    </row>
    <row r="9" spans="1:17" x14ac:dyDescent="0.25">
      <c r="A9" s="4" t="s">
        <v>9</v>
      </c>
      <c r="B9" s="8">
        <v>360708.9</v>
      </c>
      <c r="C9" s="8">
        <v>340201.51000000007</v>
      </c>
      <c r="D9" s="8">
        <v>14639.359999999999</v>
      </c>
      <c r="E9" s="8">
        <v>1017.02</v>
      </c>
      <c r="F9" s="8">
        <v>376.13</v>
      </c>
      <c r="G9" s="8">
        <v>448.64</v>
      </c>
      <c r="H9" s="8">
        <v>461.45</v>
      </c>
      <c r="I9" s="8">
        <v>334.21000000000004</v>
      </c>
      <c r="J9" s="8">
        <v>324.59000000000003</v>
      </c>
      <c r="K9" s="8">
        <v>318.18</v>
      </c>
      <c r="L9" s="8">
        <v>235.08999999999997</v>
      </c>
      <c r="M9" s="8">
        <v>326.3</v>
      </c>
      <c r="N9" s="8">
        <v>222.16</v>
      </c>
      <c r="O9" s="8">
        <v>209.95999999999998</v>
      </c>
      <c r="P9" s="8">
        <v>1594.3000000000002</v>
      </c>
    </row>
    <row r="10" spans="1:17" x14ac:dyDescent="0.25">
      <c r="A10" s="5" t="s">
        <v>10</v>
      </c>
      <c r="B10" s="8">
        <v>198146.81999999998</v>
      </c>
      <c r="C10" s="8">
        <v>196723.07</v>
      </c>
      <c r="D10" s="8">
        <v>677.83</v>
      </c>
      <c r="E10" s="8">
        <v>383.77</v>
      </c>
      <c r="F10" s="8">
        <v>49.84</v>
      </c>
      <c r="G10" s="8">
        <v>37.25</v>
      </c>
      <c r="H10" s="8">
        <v>0</v>
      </c>
      <c r="I10" s="8">
        <v>0</v>
      </c>
      <c r="J10" s="8">
        <v>0</v>
      </c>
      <c r="K10" s="8">
        <v>0</v>
      </c>
      <c r="L10" s="8">
        <v>147.76</v>
      </c>
      <c r="M10" s="8">
        <v>0</v>
      </c>
      <c r="N10" s="8">
        <v>0.99</v>
      </c>
      <c r="O10" s="8">
        <v>0</v>
      </c>
      <c r="P10" s="8">
        <v>126.31</v>
      </c>
    </row>
    <row r="11" spans="1:17" x14ac:dyDescent="0.25">
      <c r="A11" s="5" t="s">
        <v>11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</row>
    <row r="12" spans="1:17" x14ac:dyDescent="0.25">
      <c r="A12" s="6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6"/>
    </row>
    <row r="13" spans="1:17" s="9" customFormat="1" ht="12.75" x14ac:dyDescent="0.2"/>
    <row r="14" spans="1:17" s="9" customFormat="1" ht="18" customHeight="1" x14ac:dyDescent="0.2">
      <c r="A14" s="24" t="s">
        <v>25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7" s="9" customFormat="1" ht="15" customHeight="1" thickBo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7" s="9" customFormat="1" ht="15" customHeight="1" x14ac:dyDescent="0.2">
      <c r="A16" s="25" t="s">
        <v>3</v>
      </c>
      <c r="B16" s="27" t="s">
        <v>4</v>
      </c>
      <c r="C16" s="29" t="s">
        <v>6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1"/>
    </row>
    <row r="17" spans="1:17" s="9" customFormat="1" ht="13.5" thickBot="1" x14ac:dyDescent="0.25">
      <c r="A17" s="26"/>
      <c r="B17" s="28"/>
      <c r="C17" s="10" t="s">
        <v>5</v>
      </c>
      <c r="D17" s="11" t="s">
        <v>12</v>
      </c>
      <c r="E17" s="11" t="s">
        <v>13</v>
      </c>
      <c r="F17" s="11" t="s">
        <v>14</v>
      </c>
      <c r="G17" s="11" t="s">
        <v>15</v>
      </c>
      <c r="H17" s="11" t="s">
        <v>16</v>
      </c>
      <c r="I17" s="11" t="s">
        <v>17</v>
      </c>
      <c r="J17" s="11" t="s">
        <v>18</v>
      </c>
      <c r="K17" s="11" t="s">
        <v>19</v>
      </c>
      <c r="L17" s="11" t="s">
        <v>20</v>
      </c>
      <c r="M17" s="11" t="s">
        <v>21</v>
      </c>
      <c r="N17" s="11" t="s">
        <v>22</v>
      </c>
      <c r="O17" s="11" t="s">
        <v>23</v>
      </c>
      <c r="P17" s="12" t="s">
        <v>24</v>
      </c>
    </row>
    <row r="18" spans="1:17" s="9" customFormat="1" ht="12.75" x14ac:dyDescent="0.2">
      <c r="A18" s="13" t="s">
        <v>7</v>
      </c>
      <c r="B18" s="14">
        <f>SUM(B19:B26)</f>
        <v>995083.68325999612</v>
      </c>
      <c r="C18" s="14">
        <f>SUM(C19:C26)</f>
        <v>919995.32813999616</v>
      </c>
      <c r="D18" s="14">
        <f t="shared" ref="D18:P18" si="1">SUM(D19:D26)</f>
        <v>34762.508520000018</v>
      </c>
      <c r="E18" s="14">
        <f t="shared" si="1"/>
        <v>5075.4125000000004</v>
      </c>
      <c r="F18" s="14">
        <f t="shared" si="1"/>
        <v>2087.0984900000003</v>
      </c>
      <c r="G18" s="14">
        <f t="shared" si="1"/>
        <v>2785.8005400000002</v>
      </c>
      <c r="H18" s="14">
        <f t="shared" si="1"/>
        <v>2549.2304800000002</v>
      </c>
      <c r="I18" s="14">
        <f t="shared" si="1"/>
        <v>1076.1045799999999</v>
      </c>
      <c r="J18" s="14">
        <f t="shared" si="1"/>
        <v>493.33850999999999</v>
      </c>
      <c r="K18" s="14">
        <f t="shared" si="1"/>
        <v>457.56467000000009</v>
      </c>
      <c r="L18" s="14">
        <f t="shared" si="1"/>
        <v>618.83087</v>
      </c>
      <c r="M18" s="14">
        <f t="shared" si="1"/>
        <v>518.73221000000001</v>
      </c>
      <c r="N18" s="14">
        <f t="shared" si="1"/>
        <v>11638.887010000002</v>
      </c>
      <c r="O18" s="14">
        <f t="shared" si="1"/>
        <v>952.64323000000002</v>
      </c>
      <c r="P18" s="14">
        <f t="shared" si="1"/>
        <v>12072.203510000003</v>
      </c>
    </row>
    <row r="19" spans="1:17" s="9" customFormat="1" ht="12.75" x14ac:dyDescent="0.2">
      <c r="A19" s="15" t="s">
        <v>26</v>
      </c>
      <c r="B19" s="16">
        <f>SUM(C19:P19)</f>
        <v>41230.814769999975</v>
      </c>
      <c r="C19" s="17">
        <v>34881.133759999975</v>
      </c>
      <c r="D19" s="17">
        <v>2684.7252000000003</v>
      </c>
      <c r="E19" s="17">
        <v>1249.0372800000002</v>
      </c>
      <c r="F19" s="17">
        <v>6.0882700000000005</v>
      </c>
      <c r="G19" s="17">
        <v>19.209919999999997</v>
      </c>
      <c r="H19" s="17">
        <v>350.22224</v>
      </c>
      <c r="I19" s="17">
        <v>4.4491199999999997</v>
      </c>
      <c r="J19" s="17">
        <v>0</v>
      </c>
      <c r="K19" s="17">
        <v>3.3217300000000001</v>
      </c>
      <c r="L19" s="17">
        <v>0</v>
      </c>
      <c r="M19" s="17">
        <v>0</v>
      </c>
      <c r="N19" s="17">
        <v>0</v>
      </c>
      <c r="O19" s="17">
        <v>0</v>
      </c>
      <c r="P19" s="17">
        <v>2032.6272500000002</v>
      </c>
      <c r="Q19" s="18"/>
    </row>
    <row r="20" spans="1:17" s="9" customFormat="1" ht="12.75" x14ac:dyDescent="0.2">
      <c r="A20" s="15" t="s">
        <v>27</v>
      </c>
      <c r="B20" s="16">
        <f t="shared" ref="B20:B26" si="2">SUM(C20:P20)</f>
        <v>118072.32043999949</v>
      </c>
      <c r="C20" s="17">
        <v>114272.78309999949</v>
      </c>
      <c r="D20" s="17">
        <v>2343.0059799999999</v>
      </c>
      <c r="E20" s="17">
        <v>222.93454999999992</v>
      </c>
      <c r="F20" s="17">
        <v>121.16165000000001</v>
      </c>
      <c r="G20" s="17">
        <v>214.91622999999998</v>
      </c>
      <c r="H20" s="17">
        <v>96.065799999999996</v>
      </c>
      <c r="I20" s="17">
        <v>38.175730000000001</v>
      </c>
      <c r="J20" s="17">
        <v>95.119669999999985</v>
      </c>
      <c r="K20" s="17">
        <v>25.953940000000003</v>
      </c>
      <c r="L20" s="17">
        <v>16.58897</v>
      </c>
      <c r="M20" s="17">
        <v>37.752669999999995</v>
      </c>
      <c r="N20" s="17">
        <v>64.425660000000008</v>
      </c>
      <c r="O20" s="17">
        <v>14.469299999999999</v>
      </c>
      <c r="P20" s="17">
        <v>508.96719000000007</v>
      </c>
    </row>
    <row r="21" spans="1:17" s="9" customFormat="1" ht="12.75" x14ac:dyDescent="0.2">
      <c r="A21" s="15" t="s">
        <v>28</v>
      </c>
      <c r="B21" s="16">
        <f t="shared" si="2"/>
        <v>45519.478470000031</v>
      </c>
      <c r="C21" s="17">
        <v>40174.958400000025</v>
      </c>
      <c r="D21" s="17">
        <v>1124.2779500000001</v>
      </c>
      <c r="E21" s="17">
        <v>14.537249999999998</v>
      </c>
      <c r="F21" s="17">
        <v>23.203120000000002</v>
      </c>
      <c r="G21" s="17">
        <v>0.88872000000000007</v>
      </c>
      <c r="H21" s="17">
        <v>1323.02467</v>
      </c>
      <c r="I21" s="17">
        <v>152.62419</v>
      </c>
      <c r="J21" s="17">
        <v>0</v>
      </c>
      <c r="K21" s="17">
        <v>2.6354099999999998</v>
      </c>
      <c r="L21" s="17">
        <v>51.000999999999998</v>
      </c>
      <c r="M21" s="17">
        <v>0</v>
      </c>
      <c r="N21" s="17">
        <v>0</v>
      </c>
      <c r="O21" s="17">
        <v>83.843410000000006</v>
      </c>
      <c r="P21" s="17">
        <v>2568.4843500000002</v>
      </c>
    </row>
    <row r="22" spans="1:17" s="9" customFormat="1" ht="12.75" x14ac:dyDescent="0.2">
      <c r="A22" s="15" t="s">
        <v>29</v>
      </c>
      <c r="B22" s="16">
        <f t="shared" si="2"/>
        <v>37498.209270000014</v>
      </c>
      <c r="C22" s="17">
        <v>33931.213850000015</v>
      </c>
      <c r="D22" s="17">
        <v>2629.0250500000002</v>
      </c>
      <c r="E22" s="17">
        <v>56.999230000000004</v>
      </c>
      <c r="F22" s="17">
        <v>187.76678000000001</v>
      </c>
      <c r="G22" s="17">
        <v>11.734029999999999</v>
      </c>
      <c r="H22" s="17">
        <v>112.44286</v>
      </c>
      <c r="I22" s="17">
        <v>143.65506999999999</v>
      </c>
      <c r="J22" s="17">
        <v>6.9353099999999994</v>
      </c>
      <c r="K22" s="17">
        <v>16.43749</v>
      </c>
      <c r="L22" s="17">
        <v>18.02787</v>
      </c>
      <c r="M22" s="17">
        <v>0</v>
      </c>
      <c r="N22" s="17">
        <v>44.105379999999997</v>
      </c>
      <c r="O22" s="17">
        <v>26.798359999999999</v>
      </c>
      <c r="P22" s="17">
        <v>313.06799000000007</v>
      </c>
    </row>
    <row r="23" spans="1:17" s="9" customFormat="1" ht="12.75" x14ac:dyDescent="0.2">
      <c r="A23" s="15" t="s">
        <v>30</v>
      </c>
      <c r="B23" s="16">
        <f t="shared" si="2"/>
        <v>1142.7991900000002</v>
      </c>
      <c r="C23" s="17">
        <v>814.23887000000013</v>
      </c>
      <c r="D23" s="17">
        <v>78.713290000000015</v>
      </c>
      <c r="E23" s="17">
        <v>0</v>
      </c>
      <c r="F23" s="17">
        <v>9.9264299999999999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239.92060000000001</v>
      </c>
    </row>
    <row r="24" spans="1:17" s="9" customFormat="1" ht="12.75" x14ac:dyDescent="0.2">
      <c r="A24" s="15" t="s">
        <v>31</v>
      </c>
      <c r="B24" s="16">
        <f t="shared" si="2"/>
        <v>131569.58799000006</v>
      </c>
      <c r="C24" s="17">
        <v>104237.88122000004</v>
      </c>
      <c r="D24" s="17">
        <v>7108.9242999999951</v>
      </c>
      <c r="E24" s="17">
        <v>1896.2565799999995</v>
      </c>
      <c r="F24" s="17">
        <v>1265.4800700000001</v>
      </c>
      <c r="G24" s="17">
        <v>1964.4776800000002</v>
      </c>
      <c r="H24" s="17">
        <v>16.956539999999997</v>
      </c>
      <c r="I24" s="17">
        <v>247.92981000000003</v>
      </c>
      <c r="J24" s="17">
        <v>0</v>
      </c>
      <c r="K24" s="17">
        <v>82.28155000000001</v>
      </c>
      <c r="L24" s="17">
        <v>140.62797999999998</v>
      </c>
      <c r="M24" s="17">
        <v>139.64770000000001</v>
      </c>
      <c r="N24" s="17">
        <v>11279.961200000002</v>
      </c>
      <c r="O24" s="17">
        <v>532.16433999999992</v>
      </c>
      <c r="P24" s="17">
        <v>2656.9990199999997</v>
      </c>
    </row>
    <row r="25" spans="1:17" s="9" customFormat="1" ht="12.75" x14ac:dyDescent="0.2">
      <c r="A25" s="15" t="s">
        <v>32</v>
      </c>
      <c r="B25" s="16">
        <f t="shared" si="2"/>
        <v>61194.780520000124</v>
      </c>
      <c r="C25" s="17">
        <v>54758.572690000117</v>
      </c>
      <c r="D25" s="17">
        <v>3476.6476400000006</v>
      </c>
      <c r="E25" s="17">
        <v>234.86295999999999</v>
      </c>
      <c r="F25" s="17">
        <v>47.502600000000001</v>
      </c>
      <c r="G25" s="17">
        <v>88.683089999999993</v>
      </c>
      <c r="H25" s="17">
        <v>189.06498999999999</v>
      </c>
      <c r="I25" s="17">
        <v>155.05637999999996</v>
      </c>
      <c r="J25" s="17">
        <v>66.701819999999998</v>
      </c>
      <c r="K25" s="17">
        <v>8.7502000000000013</v>
      </c>
      <c r="L25" s="17">
        <v>9.7366799999999998</v>
      </c>
      <c r="M25" s="17">
        <v>15.027139999999999</v>
      </c>
      <c r="N25" s="17">
        <v>27.23855</v>
      </c>
      <c r="O25" s="17">
        <v>85.406510000000011</v>
      </c>
      <c r="P25" s="17">
        <v>2031.52927</v>
      </c>
    </row>
    <row r="26" spans="1:17" s="9" customFormat="1" ht="12.75" x14ac:dyDescent="0.2">
      <c r="A26" s="15" t="s">
        <v>33</v>
      </c>
      <c r="B26" s="16">
        <f t="shared" si="2"/>
        <v>558855.69260999642</v>
      </c>
      <c r="C26" s="17">
        <v>536924.54624999641</v>
      </c>
      <c r="D26" s="17">
        <v>15317.189110000018</v>
      </c>
      <c r="E26" s="17">
        <v>1400.7846500000007</v>
      </c>
      <c r="F26" s="17">
        <v>425.96956999999998</v>
      </c>
      <c r="G26" s="17">
        <v>485.89087000000006</v>
      </c>
      <c r="H26" s="17">
        <v>461.45337999999992</v>
      </c>
      <c r="I26" s="17">
        <v>334.21427999999992</v>
      </c>
      <c r="J26" s="17">
        <v>324.58170999999999</v>
      </c>
      <c r="K26" s="17">
        <v>318.18435000000005</v>
      </c>
      <c r="L26" s="17">
        <v>382.84837000000005</v>
      </c>
      <c r="M26" s="17">
        <v>326.30470000000003</v>
      </c>
      <c r="N26" s="17">
        <v>223.15622000000005</v>
      </c>
      <c r="O26" s="17">
        <v>209.96131000000003</v>
      </c>
      <c r="P26" s="17">
        <v>1720.6078400000013</v>
      </c>
    </row>
    <row r="27" spans="1:17" s="9" customFormat="1" ht="12.75" x14ac:dyDescent="0.2"/>
    <row r="28" spans="1:17" s="9" customFormat="1" ht="12.75" x14ac:dyDescent="0.2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7" s="9" customFormat="1" ht="12.75" x14ac:dyDescent="0.2"/>
  </sheetData>
  <mergeCells count="11">
    <mergeCell ref="A14:P15"/>
    <mergeCell ref="A16:A17"/>
    <mergeCell ref="B16:B17"/>
    <mergeCell ref="C16:P16"/>
    <mergeCell ref="A2:P3"/>
    <mergeCell ref="A5:A6"/>
    <mergeCell ref="B5:B6"/>
    <mergeCell ref="C5:P5"/>
    <mergeCell ref="A1:P1"/>
    <mergeCell ref="O4:P4"/>
    <mergeCell ref="C4:N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2026-07-13T08:12:07Z</dcterms:modified>
</cp:coreProperties>
</file>